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ременная папка\Аналитические материалы ассоциации\Реестр\"/>
    </mc:Choice>
  </mc:AlternateContent>
  <xr:revisionPtr revIDLastSave="0" documentId="13_ncr:1_{CC573CAC-2040-4BED-B9DC-A2A2FF6A9E2B}" xr6:coauthVersionLast="47" xr6:coauthVersionMax="47" xr10:uidLastSave="{00000000-0000-0000-0000-000000000000}"/>
  <bookViews>
    <workbookView xWindow="-120" yWindow="-120" windowWidth="20640" windowHeight="11160" xr2:uid="{9BB1EECF-591D-40CC-9AFC-327BE729628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40" i="1"/>
  <c r="A55" i="1"/>
  <c r="A56" i="1" s="1"/>
  <c r="A57" i="1" s="1"/>
  <c r="A58" i="1" s="1"/>
  <c r="A39" i="1"/>
  <c r="A37" i="1"/>
  <c r="A21" i="1"/>
  <c r="A22" i="1" s="1"/>
  <c r="A23" i="1" s="1"/>
  <c r="A24" i="1" s="1"/>
  <c r="A25" i="1" s="1"/>
  <c r="A26" i="1" s="1"/>
  <c r="A27" i="1" s="1"/>
  <c r="A29" i="1" s="1"/>
  <c r="A30" i="1" s="1"/>
  <c r="A31" i="1" s="1"/>
  <c r="A32" i="1" s="1"/>
  <c r="A17" i="1"/>
  <c r="A11" i="1"/>
  <c r="A7" i="1"/>
  <c r="A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6" i="1" s="1"/>
</calcChain>
</file>

<file path=xl/sharedStrings.xml><?xml version="1.0" encoding="utf-8"?>
<sst xmlns="http://schemas.openxmlformats.org/spreadsheetml/2006/main" count="240" uniqueCount="154">
  <si>
    <t>РЕЕСТР ЧЛЕНОВ НП "АССОЦИАЦИЯ "ЭЛЕКТРОКАБЕЛЬ" НА 2024 г.</t>
  </si>
  <si>
    <t xml:space="preserve">№ в реестре </t>
  </si>
  <si>
    <t>Страна</t>
  </si>
  <si>
    <t>Наименование члена</t>
  </si>
  <si>
    <t>Предприятия входящие в группу</t>
  </si>
  <si>
    <t>Кол-во предприятий</t>
  </si>
  <si>
    <t>Группа по новому реестру</t>
  </si>
  <si>
    <t>Группа по реестру</t>
  </si>
  <si>
    <t>РФ</t>
  </si>
  <si>
    <t>АО "УК "УНКОМТЕХ"</t>
  </si>
  <si>
    <t>Русал</t>
  </si>
  <si>
    <t>АО ОК "Русал ТД"</t>
  </si>
  <si>
    <t>АО "Москабельмет"</t>
  </si>
  <si>
    <t>ООО "Холдинг Кабельный Альянс"</t>
  </si>
  <si>
    <t>Псковский кабельный завод</t>
  </si>
  <si>
    <t>АО "Акрон Холдинг"</t>
  </si>
  <si>
    <t>Оптикэнерго</t>
  </si>
  <si>
    <t>ООО "Оптикэнерго"</t>
  </si>
  <si>
    <t>ООО НПП "Интех"</t>
  </si>
  <si>
    <t>Башпласт</t>
  </si>
  <si>
    <t>ООО "Башпласт"</t>
  </si>
  <si>
    <t>АЛЮР</t>
  </si>
  <si>
    <t>ООО "Кабельный завод "АЛЮР"</t>
  </si>
  <si>
    <t>ООО "Конкорд"</t>
  </si>
  <si>
    <t>РБ</t>
  </si>
  <si>
    <t>Энергакомплект</t>
  </si>
  <si>
    <t>ООО "ПО "Энергокомплект"</t>
  </si>
  <si>
    <t>ООО "Угличкабель"</t>
  </si>
  <si>
    <t>СКК/Фариаль</t>
  </si>
  <si>
    <t>АО "Самарская кабельная компания" *</t>
  </si>
  <si>
    <t>АО "Самарская кабельная компания", ООО "СОКК"</t>
  </si>
  <si>
    <t>Энергокабель</t>
  </si>
  <si>
    <t>АО "Завод "Энергокабель"</t>
  </si>
  <si>
    <t>Спецкабель</t>
  </si>
  <si>
    <t>ООО НПП "Спецкабель"</t>
  </si>
  <si>
    <t>Инкаб</t>
  </si>
  <si>
    <t>ООО "Инкаб"*</t>
  </si>
  <si>
    <t>ООО "Калужский Кабельный Завод"</t>
  </si>
  <si>
    <t>Белтелекабель</t>
  </si>
  <si>
    <t>СЗАО "Белтелекабель"</t>
  </si>
  <si>
    <t>Паритет</t>
  </si>
  <si>
    <t>ООО "Торгово-промышленный дом Паритет"</t>
  </si>
  <si>
    <t>Нексанс Рус</t>
  </si>
  <si>
    <t>ООО "Техинвест-М"</t>
  </si>
  <si>
    <t>Людиновокабель</t>
  </si>
  <si>
    <t>АО "Людиновокабель"</t>
  </si>
  <si>
    <t>ООО "Присмиан Рус"</t>
  </si>
  <si>
    <t>ООО "ТЗНПО"</t>
  </si>
  <si>
    <t>КЗ</t>
  </si>
  <si>
    <t>Казэнергокабель</t>
  </si>
  <si>
    <t>АО "Казэнергокабель"</t>
  </si>
  <si>
    <t>Татнефть-Кабель</t>
  </si>
  <si>
    <t>ООО "Татнефть-Кабель"</t>
  </si>
  <si>
    <t>ООО "Ореол"</t>
  </si>
  <si>
    <t>ИТ</t>
  </si>
  <si>
    <t xml:space="preserve">ООО "Гиперлайн" </t>
  </si>
  <si>
    <t>ООО "Гиперлайн", ООО ТД "АБН", ООО ТД НПП "Старлинк"</t>
  </si>
  <si>
    <t>Владимирский ХЗ</t>
  </si>
  <si>
    <t>ПАО "Владимирский химический завод"</t>
  </si>
  <si>
    <t>ВНИИКП</t>
  </si>
  <si>
    <t>АО "Лидер-Компаунд"</t>
  </si>
  <si>
    <t>Элкаб</t>
  </si>
  <si>
    <t>ОАО "Щучинский завод "Автопровод"</t>
  </si>
  <si>
    <t>Тверьэнергокабель</t>
  </si>
  <si>
    <t>АО "Элкаб"-Кабельный завод"</t>
  </si>
  <si>
    <t>РЭК</t>
  </si>
  <si>
    <t>АО "Тверьэнергокабель"</t>
  </si>
  <si>
    <t>ООО "Квин"</t>
  </si>
  <si>
    <t>Гомелькабель</t>
  </si>
  <si>
    <t>СОАО "Гомелькабель"</t>
  </si>
  <si>
    <t>Автопровод</t>
  </si>
  <si>
    <t>ООО "Режевской кабельный завод"</t>
  </si>
  <si>
    <t>ЗАО ТД "ВНИИКП"</t>
  </si>
  <si>
    <t>ООО "КабельСтар"</t>
  </si>
  <si>
    <t>ОАО "ВНИИКП"</t>
  </si>
  <si>
    <t>ООО "ОКП "Элка-Кабель"</t>
  </si>
  <si>
    <t>ООО "ОКБ Гамма"</t>
  </si>
  <si>
    <t>Лидер-Компаунд</t>
  </si>
  <si>
    <t>АО "СПКБ ТЕХНО"</t>
  </si>
  <si>
    <t>ВНИИКП ТД</t>
  </si>
  <si>
    <t>ООО "КСК-групп"</t>
  </si>
  <si>
    <t>Вим-Кабель</t>
  </si>
  <si>
    <t>АО "Русская кабельная компания"</t>
  </si>
  <si>
    <t>ЭНСТО</t>
  </si>
  <si>
    <t>ООО "Уральский завод пластификаторов"</t>
  </si>
  <si>
    <t>РКК</t>
  </si>
  <si>
    <t>АО "Марпосадкабель"</t>
  </si>
  <si>
    <t>ОАО "Беларускабель"</t>
  </si>
  <si>
    <t>Кавказкабель ТМ</t>
  </si>
  <si>
    <t>ООО "Фирма ПОДИЙ"</t>
  </si>
  <si>
    <t>Элинар</t>
  </si>
  <si>
    <t>ООО "Тольятинский кабельный завод"</t>
  </si>
  <si>
    <t>Интегра</t>
  </si>
  <si>
    <t>ООО "СегментЭНЕРГО"</t>
  </si>
  <si>
    <t>АО "Оптиковолоконные системы"</t>
  </si>
  <si>
    <t>ООО "МВК"</t>
  </si>
  <si>
    <t>Уфимкабель</t>
  </si>
  <si>
    <t>ООО ПК "ТС Полюс"</t>
  </si>
  <si>
    <t>ООО "Вим-кабель"</t>
  </si>
  <si>
    <t>ООО "Трансэнерго"</t>
  </si>
  <si>
    <t>Подольсккабель</t>
  </si>
  <si>
    <t>ООО "КАМЕНСКАЯ КАТАНКА"</t>
  </si>
  <si>
    <t>Беларускабель</t>
  </si>
  <si>
    <t>ООО "СУПР"</t>
  </si>
  <si>
    <t>ООО "Холдинговая компания "Элинар"</t>
  </si>
  <si>
    <t>Электропровод</t>
  </si>
  <si>
    <t>АО "Электропровод"</t>
  </si>
  <si>
    <t>ООО "Интегра Кабельные системы"</t>
  </si>
  <si>
    <t>ООО "Союз-кабель"</t>
  </si>
  <si>
    <t>ООО "ПО "Смоленскэлектрокабель"</t>
  </si>
  <si>
    <t>ООО "НПП "Полипластик"</t>
  </si>
  <si>
    <t>ООО "Изолятор АКС"</t>
  </si>
  <si>
    <t>ООО "Каплекс"</t>
  </si>
  <si>
    <t>ООО "Энервик"</t>
  </si>
  <si>
    <t>Кубанькабель</t>
  </si>
  <si>
    <t>ООО "Дедал-провод"</t>
  </si>
  <si>
    <t>Мемотерм-ММ</t>
  </si>
  <si>
    <t>ООО "Транслайн"</t>
  </si>
  <si>
    <t>ООО "Кавказкабель ТМ"</t>
  </si>
  <si>
    <t>Госнип</t>
  </si>
  <si>
    <t>ЗАО "Кабельный завод "Кубанькабель"</t>
  </si>
  <si>
    <t>Пензтекстильмаш</t>
  </si>
  <si>
    <t>ООО "Герасимов"</t>
  </si>
  <si>
    <t>ЗАО "Мемотерм-ММ"</t>
  </si>
  <si>
    <t>ООО "Ленкабель"</t>
  </si>
  <si>
    <t>Транслайн</t>
  </si>
  <si>
    <t>АО "Русские энергетические системы"</t>
  </si>
  <si>
    <t>Энергия</t>
  </si>
  <si>
    <t>АНО по сертификации "Электросерт"</t>
  </si>
  <si>
    <t>ООО "Полюс Про Инжиниринг"</t>
  </si>
  <si>
    <t>ООО "ГОСНИП"</t>
  </si>
  <si>
    <t>ООО "Интегрити"</t>
  </si>
  <si>
    <t>ООО ПТМ "Кабельные Машины"</t>
  </si>
  <si>
    <t>ООО "Рускабель"</t>
  </si>
  <si>
    <t>ООО "Завод Вестпласт"</t>
  </si>
  <si>
    <t>Итого компаний</t>
  </si>
  <si>
    <t>АО "Иркутсккабель", АО "Кирскабель"</t>
  </si>
  <si>
    <t>АО "ЭКЗ", АО "Уралкабель", АО "Сибкабель", АО "Экспокабель"</t>
  </si>
  <si>
    <t>ООО "СКТ Групп", ООО "Инкатех", ООО "Агрокабель", АО "НП "Подольсккабель", ООО "Псковкбель", ООО "Балткабель", ООО "РК-Нефтесервис", ООО "Микропровод", АО "Транскат"</t>
  </si>
  <si>
    <t>ООО НПП "Интех", ООО "Завод Таткабель"</t>
  </si>
  <si>
    <t>ООО "Сарансккабель-Оптика", ООО "Эм-кабель", ООО "Эм-пласт", ООО "Эм-кат"</t>
  </si>
  <si>
    <t>Группа 9. Выручка менее 500 млн руб</t>
  </si>
  <si>
    <t>Группа 8. Выручка от 500 млн до 2 млрд руб</t>
  </si>
  <si>
    <t>Группа 7. Выручка от 2 млрд до 4 млрд руб</t>
  </si>
  <si>
    <t>Группа 6. Выручка от 4 млрд до 6 млрд руб</t>
  </si>
  <si>
    <t>Группа 5. Выручка от 6 млрд до 8 млрд руб</t>
  </si>
  <si>
    <t>Группа 4. Выручка от 8 млрд до 10 млрд руб</t>
  </si>
  <si>
    <t>Группа 3. Выручка от 10 млрд до 12 млрд руб</t>
  </si>
  <si>
    <t>Группа 2. Выручка от 12 млрд до 15 млрд руб</t>
  </si>
  <si>
    <t>Группа 1. Выручка более 15 млрд руб</t>
  </si>
  <si>
    <t>АО "МЕТАКЛЭЙ"</t>
  </si>
  <si>
    <t>ООО "Генезис"</t>
  </si>
  <si>
    <t xml:space="preserve">ИП Иванкевич Вера Владимировна </t>
  </si>
  <si>
    <t>ООО "Камский кабель"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</si>
</sst>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u/>
      <sz val="1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5" xfId="0" applyFont="1" applyBorder="1" applyAlignment="1">
      <alignment horizontal="left" vertical="top"/>
    </xf>
    <xf numFmtId="0" fontId="8" fillId="3" borderId="2" xfId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44"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  <dxf>
      <fill>
        <patternFill>
          <bgColor rgb="FF4F81BD"/>
        </patternFill>
      </fill>
    </dxf>
    <dxf>
      <fill>
        <patternFill>
          <bgColor rgb="FFB1A0C7"/>
        </patternFill>
      </fill>
    </dxf>
    <dxf>
      <fill>
        <patternFill>
          <bgColor rgb="FF92D050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lektrokabel.ru/members/ao_optikovolokonnyie_sistemyi-4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656F-0A22-4D5B-A651-78F190B40DB3}">
  <sheetPr>
    <pageSetUpPr fitToPage="1"/>
  </sheetPr>
  <dimension ref="A1:H98"/>
  <sheetViews>
    <sheetView tabSelected="1" topLeftCell="A10" workbookViewId="0">
      <selection activeCell="D53" sqref="D53"/>
    </sheetView>
  </sheetViews>
  <sheetFormatPr defaultRowHeight="15" x14ac:dyDescent="0.25"/>
  <cols>
    <col min="1" max="1" width="5" style="14" customWidth="1"/>
    <col min="2" max="2" width="5.28515625" style="14" customWidth="1"/>
    <col min="3" max="3" width="0" style="14" hidden="1" customWidth="1"/>
    <col min="4" max="4" width="64.7109375" style="14" customWidth="1"/>
    <col min="5" max="5" width="32.140625" style="14" customWidth="1"/>
    <col min="6" max="6" width="6.140625" style="14" customWidth="1"/>
    <col min="7" max="7" width="19" style="14" customWidth="1"/>
    <col min="8" max="8" width="16.28515625" style="14" customWidth="1"/>
    <col min="9" max="16384" width="9.140625" style="1"/>
  </cols>
  <sheetData>
    <row r="1" spans="1:8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ht="28.5" x14ac:dyDescent="0.25">
      <c r="A3" s="40" t="s">
        <v>1</v>
      </c>
      <c r="B3" s="40" t="s">
        <v>2</v>
      </c>
      <c r="C3" s="17"/>
      <c r="D3" s="40" t="s">
        <v>3</v>
      </c>
      <c r="E3" s="40" t="s">
        <v>4</v>
      </c>
      <c r="F3" s="40" t="s">
        <v>5</v>
      </c>
      <c r="G3" s="18" t="s">
        <v>6</v>
      </c>
      <c r="H3" s="18" t="s">
        <v>7</v>
      </c>
    </row>
    <row r="4" spans="1:8" x14ac:dyDescent="0.25">
      <c r="A4" s="40"/>
      <c r="B4" s="40"/>
      <c r="C4" s="17"/>
      <c r="D4" s="40"/>
      <c r="E4" s="40"/>
      <c r="F4" s="40"/>
      <c r="G4" s="16">
        <v>2024</v>
      </c>
      <c r="H4" s="16">
        <v>2023</v>
      </c>
    </row>
    <row r="5" spans="1:8" x14ac:dyDescent="0.25">
      <c r="A5" s="19"/>
      <c r="B5" s="19"/>
      <c r="C5" s="20"/>
      <c r="D5" s="41" t="s">
        <v>149</v>
      </c>
      <c r="E5" s="42"/>
      <c r="F5" s="42"/>
      <c r="G5" s="42"/>
      <c r="H5" s="43"/>
    </row>
    <row r="6" spans="1:8" ht="28.5" x14ac:dyDescent="0.25">
      <c r="A6" s="3">
        <v>1</v>
      </c>
      <c r="B6" s="7" t="s">
        <v>8</v>
      </c>
      <c r="C6" s="13"/>
      <c r="D6" s="13" t="s">
        <v>9</v>
      </c>
      <c r="E6" s="17" t="s">
        <v>136</v>
      </c>
      <c r="F6" s="3">
        <v>2</v>
      </c>
      <c r="G6" s="3">
        <v>1</v>
      </c>
      <c r="H6" s="3">
        <v>1</v>
      </c>
    </row>
    <row r="7" spans="1:8" x14ac:dyDescent="0.25">
      <c r="A7" s="3">
        <f>A6+1</f>
        <v>2</v>
      </c>
      <c r="B7" s="3" t="s">
        <v>8</v>
      </c>
      <c r="C7" s="13" t="s">
        <v>10</v>
      </c>
      <c r="D7" s="4" t="s">
        <v>11</v>
      </c>
      <c r="E7" s="13"/>
      <c r="F7" s="3">
        <v>1</v>
      </c>
      <c r="G7" s="3">
        <v>1</v>
      </c>
      <c r="H7" s="3">
        <v>1</v>
      </c>
    </row>
    <row r="8" spans="1:8" x14ac:dyDescent="0.25">
      <c r="A8" s="3">
        <f>A7+1</f>
        <v>3</v>
      </c>
      <c r="B8" s="3" t="s">
        <v>8</v>
      </c>
      <c r="C8" s="13"/>
      <c r="D8" s="21" t="s">
        <v>12</v>
      </c>
      <c r="E8" s="17"/>
      <c r="F8" s="3">
        <v>5</v>
      </c>
      <c r="G8" s="3">
        <v>1</v>
      </c>
      <c r="H8" s="3">
        <v>1</v>
      </c>
    </row>
    <row r="9" spans="1:8" ht="29.25" customHeight="1" x14ac:dyDescent="0.25">
      <c r="A9" s="3">
        <v>4</v>
      </c>
      <c r="B9" s="7" t="s">
        <v>8</v>
      </c>
      <c r="C9" s="22"/>
      <c r="D9" s="4" t="s">
        <v>13</v>
      </c>
      <c r="E9" s="23" t="s">
        <v>137</v>
      </c>
      <c r="F9" s="16">
        <v>4</v>
      </c>
      <c r="G9" s="16">
        <v>1</v>
      </c>
      <c r="H9" s="16">
        <v>1</v>
      </c>
    </row>
    <row r="10" spans="1:8" ht="104.25" customHeight="1" x14ac:dyDescent="0.25">
      <c r="A10" s="3">
        <v>5</v>
      </c>
      <c r="B10" s="3" t="s">
        <v>8</v>
      </c>
      <c r="C10" s="13" t="s">
        <v>14</v>
      </c>
      <c r="D10" s="13" t="s">
        <v>15</v>
      </c>
      <c r="E10" s="6" t="s">
        <v>138</v>
      </c>
      <c r="F10" s="3">
        <v>9</v>
      </c>
      <c r="G10" s="3">
        <v>1</v>
      </c>
      <c r="H10" s="3">
        <v>1</v>
      </c>
    </row>
    <row r="11" spans="1:8" ht="42.75" x14ac:dyDescent="0.25">
      <c r="A11" s="3">
        <f>A10+1</f>
        <v>6</v>
      </c>
      <c r="B11" s="3" t="s">
        <v>8</v>
      </c>
      <c r="C11" s="13" t="s">
        <v>16</v>
      </c>
      <c r="D11" s="13" t="s">
        <v>17</v>
      </c>
      <c r="E11" s="17" t="s">
        <v>140</v>
      </c>
      <c r="F11" s="3">
        <v>3</v>
      </c>
      <c r="G11" s="3">
        <v>1</v>
      </c>
      <c r="H11" s="3">
        <v>1</v>
      </c>
    </row>
    <row r="12" spans="1:8" x14ac:dyDescent="0.25">
      <c r="A12" s="3">
        <v>7</v>
      </c>
      <c r="B12" s="3" t="s">
        <v>8</v>
      </c>
      <c r="C12" s="13"/>
      <c r="D12" s="44" t="s">
        <v>153</v>
      </c>
      <c r="E12" s="17"/>
      <c r="F12" s="3"/>
      <c r="G12" s="3"/>
      <c r="H12" s="3"/>
    </row>
    <row r="13" spans="1:8" ht="28.5" x14ac:dyDescent="0.25">
      <c r="A13" s="3">
        <v>8</v>
      </c>
      <c r="B13" s="3" t="s">
        <v>8</v>
      </c>
      <c r="C13" s="13"/>
      <c r="D13" s="13" t="s">
        <v>18</v>
      </c>
      <c r="E13" s="17" t="s">
        <v>139</v>
      </c>
      <c r="F13" s="3">
        <v>2</v>
      </c>
      <c r="G13" s="3">
        <v>1</v>
      </c>
      <c r="H13" s="3">
        <v>3</v>
      </c>
    </row>
    <row r="14" spans="1:8" x14ac:dyDescent="0.25">
      <c r="A14" s="8"/>
      <c r="B14" s="24"/>
      <c r="C14" s="25"/>
      <c r="D14" s="41" t="s">
        <v>148</v>
      </c>
      <c r="E14" s="42"/>
      <c r="F14" s="42"/>
      <c r="G14" s="42"/>
      <c r="H14" s="43"/>
    </row>
    <row r="15" spans="1:8" x14ac:dyDescent="0.25">
      <c r="A15" s="3">
        <v>9</v>
      </c>
      <c r="B15" s="3" t="s">
        <v>8</v>
      </c>
      <c r="C15" s="13" t="s">
        <v>19</v>
      </c>
      <c r="D15" s="13" t="s">
        <v>20</v>
      </c>
      <c r="E15" s="13"/>
      <c r="F15" s="3">
        <v>1</v>
      </c>
      <c r="G15" s="3">
        <v>2</v>
      </c>
      <c r="H15" s="3">
        <v>2</v>
      </c>
    </row>
    <row r="16" spans="1:8" x14ac:dyDescent="0.25">
      <c r="A16" s="8"/>
      <c r="B16" s="24"/>
      <c r="C16" s="25"/>
      <c r="D16" s="41" t="s">
        <v>147</v>
      </c>
      <c r="E16" s="42"/>
      <c r="F16" s="42"/>
      <c r="G16" s="42"/>
      <c r="H16" s="43"/>
    </row>
    <row r="17" spans="1:8" x14ac:dyDescent="0.25">
      <c r="A17" s="3">
        <f>A15+1</f>
        <v>10</v>
      </c>
      <c r="B17" s="7" t="s">
        <v>8</v>
      </c>
      <c r="C17" s="4" t="s">
        <v>21</v>
      </c>
      <c r="D17" s="4" t="s">
        <v>22</v>
      </c>
      <c r="E17" s="4"/>
      <c r="F17" s="7">
        <v>1</v>
      </c>
      <c r="G17" s="7">
        <v>3</v>
      </c>
      <c r="H17" s="7">
        <v>5</v>
      </c>
    </row>
    <row r="18" spans="1:8" x14ac:dyDescent="0.25">
      <c r="A18" s="8"/>
      <c r="B18" s="8"/>
      <c r="C18" s="26"/>
      <c r="D18" s="41" t="s">
        <v>146</v>
      </c>
      <c r="E18" s="42"/>
      <c r="F18" s="42"/>
      <c r="G18" s="42"/>
      <c r="H18" s="43"/>
    </row>
    <row r="19" spans="1:8" x14ac:dyDescent="0.25">
      <c r="A19" s="3">
        <v>11</v>
      </c>
      <c r="B19" s="3" t="s">
        <v>8</v>
      </c>
      <c r="C19" s="13"/>
      <c r="D19" s="13" t="s">
        <v>23</v>
      </c>
      <c r="E19" s="13"/>
      <c r="F19" s="3">
        <v>1</v>
      </c>
      <c r="G19" s="3">
        <v>4</v>
      </c>
      <c r="H19" s="3">
        <v>3</v>
      </c>
    </row>
    <row r="20" spans="1:8" x14ac:dyDescent="0.25">
      <c r="A20" s="8"/>
      <c r="B20" s="8"/>
      <c r="C20" s="26"/>
      <c r="D20" s="41" t="s">
        <v>145</v>
      </c>
      <c r="E20" s="42"/>
      <c r="F20" s="42"/>
      <c r="G20" s="42"/>
      <c r="H20" s="43"/>
    </row>
    <row r="21" spans="1:8" x14ac:dyDescent="0.25">
      <c r="A21" s="3">
        <f>A19+1</f>
        <v>12</v>
      </c>
      <c r="B21" s="7" t="s">
        <v>24</v>
      </c>
      <c r="C21" s="4" t="s">
        <v>25</v>
      </c>
      <c r="D21" s="4" t="s">
        <v>26</v>
      </c>
      <c r="E21" s="4"/>
      <c r="F21" s="7">
        <v>1</v>
      </c>
      <c r="G21" s="7">
        <v>5</v>
      </c>
      <c r="H21" s="7">
        <v>5</v>
      </c>
    </row>
    <row r="22" spans="1:8" x14ac:dyDescent="0.25">
      <c r="A22" s="3">
        <f t="shared" ref="A22:A27" si="0">A21+1</f>
        <v>13</v>
      </c>
      <c r="B22" s="7" t="s">
        <v>8</v>
      </c>
      <c r="C22" s="27"/>
      <c r="D22" s="4" t="s">
        <v>27</v>
      </c>
      <c r="E22" s="10"/>
      <c r="F22" s="7">
        <v>1</v>
      </c>
      <c r="G22" s="3">
        <v>5</v>
      </c>
      <c r="H22" s="3">
        <v>3</v>
      </c>
    </row>
    <row r="23" spans="1:8" ht="28.5" x14ac:dyDescent="0.25">
      <c r="A23" s="3">
        <f t="shared" si="0"/>
        <v>14</v>
      </c>
      <c r="B23" s="7" t="s">
        <v>8</v>
      </c>
      <c r="C23" s="27" t="s">
        <v>28</v>
      </c>
      <c r="D23" s="4" t="s">
        <v>29</v>
      </c>
      <c r="E23" s="28" t="s">
        <v>30</v>
      </c>
      <c r="F23" s="7">
        <v>2</v>
      </c>
      <c r="G23" s="7">
        <v>5</v>
      </c>
      <c r="H23" s="7">
        <v>5</v>
      </c>
    </row>
    <row r="24" spans="1:8" x14ac:dyDescent="0.25">
      <c r="A24" s="3">
        <f t="shared" si="0"/>
        <v>15</v>
      </c>
      <c r="B24" s="7" t="s">
        <v>8</v>
      </c>
      <c r="C24" s="27" t="s">
        <v>31</v>
      </c>
      <c r="D24" s="4" t="s">
        <v>32</v>
      </c>
      <c r="E24" s="10"/>
      <c r="F24" s="7">
        <v>1</v>
      </c>
      <c r="G24" s="7">
        <v>5</v>
      </c>
      <c r="H24" s="7">
        <v>5</v>
      </c>
    </row>
    <row r="25" spans="1:8" x14ac:dyDescent="0.25">
      <c r="A25" s="3">
        <f t="shared" si="0"/>
        <v>16</v>
      </c>
      <c r="B25" s="7" t="s">
        <v>8</v>
      </c>
      <c r="C25" s="4" t="s">
        <v>33</v>
      </c>
      <c r="D25" s="4" t="s">
        <v>34</v>
      </c>
      <c r="E25" s="4"/>
      <c r="F25" s="7">
        <v>1</v>
      </c>
      <c r="G25" s="7">
        <v>5</v>
      </c>
      <c r="H25" s="7">
        <v>6</v>
      </c>
    </row>
    <row r="26" spans="1:8" x14ac:dyDescent="0.25">
      <c r="A26" s="3">
        <f t="shared" si="0"/>
        <v>17</v>
      </c>
      <c r="B26" s="7" t="s">
        <v>8</v>
      </c>
      <c r="C26" s="4" t="s">
        <v>35</v>
      </c>
      <c r="D26" s="4" t="s">
        <v>36</v>
      </c>
      <c r="E26" s="4"/>
      <c r="F26" s="7">
        <v>1</v>
      </c>
      <c r="G26" s="7">
        <v>5</v>
      </c>
      <c r="H26" s="7">
        <v>6</v>
      </c>
    </row>
    <row r="27" spans="1:8" x14ac:dyDescent="0.25">
      <c r="A27" s="3">
        <f t="shared" si="0"/>
        <v>18</v>
      </c>
      <c r="B27" s="7" t="s">
        <v>8</v>
      </c>
      <c r="C27" s="4"/>
      <c r="D27" s="4" t="s">
        <v>37</v>
      </c>
      <c r="E27" s="4"/>
      <c r="F27" s="7">
        <v>1</v>
      </c>
      <c r="G27" s="7">
        <v>5</v>
      </c>
      <c r="H27" s="7">
        <v>6</v>
      </c>
    </row>
    <row r="28" spans="1:8" x14ac:dyDescent="0.25">
      <c r="A28" s="8"/>
      <c r="B28" s="8"/>
      <c r="C28" s="26"/>
      <c r="D28" s="41" t="s">
        <v>144</v>
      </c>
      <c r="E28" s="42"/>
      <c r="F28" s="42"/>
      <c r="G28" s="42"/>
      <c r="H28" s="43"/>
    </row>
    <row r="29" spans="1:8" x14ac:dyDescent="0.25">
      <c r="A29" s="3">
        <f>A27+1</f>
        <v>19</v>
      </c>
      <c r="B29" s="7" t="s">
        <v>24</v>
      </c>
      <c r="C29" s="4" t="s">
        <v>38</v>
      </c>
      <c r="D29" s="4" t="s">
        <v>39</v>
      </c>
      <c r="E29" s="4"/>
      <c r="F29" s="7">
        <v>1</v>
      </c>
      <c r="G29" s="7">
        <v>6</v>
      </c>
      <c r="H29" s="7">
        <v>6</v>
      </c>
    </row>
    <row r="30" spans="1:8" x14ac:dyDescent="0.25">
      <c r="A30" s="3">
        <f t="shared" ref="A30:A32" si="1">A29+1</f>
        <v>20</v>
      </c>
      <c r="B30" s="7" t="s">
        <v>8</v>
      </c>
      <c r="C30" s="4" t="s">
        <v>40</v>
      </c>
      <c r="D30" s="4" t="s">
        <v>41</v>
      </c>
      <c r="E30" s="4"/>
      <c r="F30" s="7">
        <v>1</v>
      </c>
      <c r="G30" s="7">
        <v>6</v>
      </c>
      <c r="H30" s="7">
        <v>7</v>
      </c>
    </row>
    <row r="31" spans="1:8" x14ac:dyDescent="0.25">
      <c r="A31" s="3">
        <f t="shared" si="1"/>
        <v>21</v>
      </c>
      <c r="B31" s="7" t="s">
        <v>8</v>
      </c>
      <c r="C31" s="4" t="s">
        <v>42</v>
      </c>
      <c r="D31" s="29" t="s">
        <v>43</v>
      </c>
      <c r="E31" s="4"/>
      <c r="F31" s="7">
        <v>1</v>
      </c>
      <c r="G31" s="7">
        <v>6</v>
      </c>
      <c r="H31" s="7">
        <v>5</v>
      </c>
    </row>
    <row r="32" spans="1:8" x14ac:dyDescent="0.25">
      <c r="A32" s="3">
        <f t="shared" si="1"/>
        <v>22</v>
      </c>
      <c r="B32" s="7" t="s">
        <v>8</v>
      </c>
      <c r="C32" s="27" t="s">
        <v>44</v>
      </c>
      <c r="D32" s="4" t="s">
        <v>45</v>
      </c>
      <c r="E32" s="10"/>
      <c r="F32" s="7">
        <v>1</v>
      </c>
      <c r="G32" s="7">
        <v>6</v>
      </c>
      <c r="H32" s="7">
        <v>7</v>
      </c>
    </row>
    <row r="33" spans="1:8" x14ac:dyDescent="0.25">
      <c r="A33" s="3">
        <v>23</v>
      </c>
      <c r="B33" s="7" t="s">
        <v>8</v>
      </c>
      <c r="C33" s="27"/>
      <c r="D33" s="4" t="s">
        <v>46</v>
      </c>
      <c r="E33" s="10"/>
      <c r="F33" s="7">
        <v>2</v>
      </c>
      <c r="G33" s="7">
        <v>6</v>
      </c>
      <c r="H33" s="7">
        <v>7</v>
      </c>
    </row>
    <row r="34" spans="1:8" x14ac:dyDescent="0.25">
      <c r="A34" s="3">
        <v>24</v>
      </c>
      <c r="B34" s="7" t="s">
        <v>8</v>
      </c>
      <c r="C34" s="4"/>
      <c r="D34" s="30" t="s">
        <v>47</v>
      </c>
      <c r="E34" s="4"/>
      <c r="F34" s="7">
        <v>1</v>
      </c>
      <c r="G34" s="7">
        <v>6</v>
      </c>
      <c r="H34" s="7"/>
    </row>
    <row r="35" spans="1:8" x14ac:dyDescent="0.25">
      <c r="A35" s="3">
        <v>25</v>
      </c>
      <c r="B35" s="7" t="s">
        <v>48</v>
      </c>
      <c r="C35" s="4" t="s">
        <v>49</v>
      </c>
      <c r="D35" s="4" t="s">
        <v>50</v>
      </c>
      <c r="E35" s="4"/>
      <c r="F35" s="7">
        <v>1</v>
      </c>
      <c r="G35" s="7">
        <v>6</v>
      </c>
      <c r="H35" s="7">
        <v>7</v>
      </c>
    </row>
    <row r="36" spans="1:8" x14ac:dyDescent="0.25">
      <c r="A36" s="8"/>
      <c r="B36" s="8"/>
      <c r="C36" s="26"/>
      <c r="D36" s="41" t="s">
        <v>143</v>
      </c>
      <c r="E36" s="42"/>
      <c r="F36" s="42"/>
      <c r="G36" s="42"/>
      <c r="H36" s="43"/>
    </row>
    <row r="37" spans="1:8" x14ac:dyDescent="0.25">
      <c r="A37" s="3">
        <f>A35+1</f>
        <v>26</v>
      </c>
      <c r="B37" s="7" t="s">
        <v>8</v>
      </c>
      <c r="C37" s="4" t="s">
        <v>51</v>
      </c>
      <c r="D37" s="4" t="s">
        <v>52</v>
      </c>
      <c r="E37" s="4"/>
      <c r="F37" s="7">
        <v>1</v>
      </c>
      <c r="G37" s="7">
        <v>7</v>
      </c>
      <c r="H37" s="7">
        <v>7</v>
      </c>
    </row>
    <row r="38" spans="1:8" x14ac:dyDescent="0.25">
      <c r="A38" s="3">
        <v>27</v>
      </c>
      <c r="B38" s="7" t="s">
        <v>8</v>
      </c>
      <c r="C38" s="4"/>
      <c r="D38" s="4" t="s">
        <v>53</v>
      </c>
      <c r="E38" s="4"/>
      <c r="F38" s="7">
        <v>1</v>
      </c>
      <c r="G38" s="7">
        <v>7</v>
      </c>
      <c r="H38" s="7">
        <v>7</v>
      </c>
    </row>
    <row r="39" spans="1:8" ht="42.75" x14ac:dyDescent="0.25">
      <c r="A39" s="3">
        <f t="shared" ref="A39:A50" si="2">A38+1</f>
        <v>28</v>
      </c>
      <c r="B39" s="7" t="s">
        <v>8</v>
      </c>
      <c r="C39" s="4" t="s">
        <v>54</v>
      </c>
      <c r="D39" s="4" t="s">
        <v>55</v>
      </c>
      <c r="E39" s="31" t="s">
        <v>56</v>
      </c>
      <c r="F39" s="7">
        <v>3</v>
      </c>
      <c r="G39" s="7">
        <v>7</v>
      </c>
      <c r="H39" s="7">
        <v>7</v>
      </c>
    </row>
    <row r="40" spans="1:8" x14ac:dyDescent="0.25">
      <c r="A40" s="3">
        <f t="shared" si="2"/>
        <v>29</v>
      </c>
      <c r="B40" s="7" t="s">
        <v>8</v>
      </c>
      <c r="C40" s="4" t="s">
        <v>57</v>
      </c>
      <c r="D40" s="4" t="s">
        <v>58</v>
      </c>
      <c r="E40" s="4"/>
      <c r="F40" s="7">
        <v>1</v>
      </c>
      <c r="G40" s="7">
        <v>7</v>
      </c>
      <c r="H40" s="7">
        <v>7</v>
      </c>
    </row>
    <row r="41" spans="1:8" x14ac:dyDescent="0.25">
      <c r="A41" s="3">
        <f t="shared" si="2"/>
        <v>30</v>
      </c>
      <c r="B41" s="7" t="s">
        <v>8</v>
      </c>
      <c r="C41" s="4" t="s">
        <v>59</v>
      </c>
      <c r="D41" s="4" t="s">
        <v>60</v>
      </c>
      <c r="E41" s="4"/>
      <c r="F41" s="7">
        <v>1</v>
      </c>
      <c r="G41" s="7">
        <v>7</v>
      </c>
      <c r="H41" s="7">
        <v>7</v>
      </c>
    </row>
    <row r="42" spans="1:8" x14ac:dyDescent="0.25">
      <c r="A42" s="3">
        <f t="shared" si="2"/>
        <v>31</v>
      </c>
      <c r="B42" s="7" t="s">
        <v>24</v>
      </c>
      <c r="C42" s="4" t="s">
        <v>61</v>
      </c>
      <c r="D42" s="4" t="s">
        <v>62</v>
      </c>
      <c r="E42" s="4"/>
      <c r="F42" s="7">
        <v>1</v>
      </c>
      <c r="G42" s="7">
        <v>7</v>
      </c>
      <c r="H42" s="7">
        <v>7</v>
      </c>
    </row>
    <row r="43" spans="1:8" x14ac:dyDescent="0.25">
      <c r="A43" s="3">
        <f t="shared" si="2"/>
        <v>32</v>
      </c>
      <c r="B43" s="7" t="s">
        <v>8</v>
      </c>
      <c r="C43" s="4" t="s">
        <v>63</v>
      </c>
      <c r="D43" s="4" t="s">
        <v>64</v>
      </c>
      <c r="E43" s="4"/>
      <c r="F43" s="7">
        <v>1</v>
      </c>
      <c r="G43" s="7">
        <v>7</v>
      </c>
      <c r="H43" s="7">
        <v>7</v>
      </c>
    </row>
    <row r="44" spans="1:8" x14ac:dyDescent="0.25">
      <c r="A44" s="3">
        <f t="shared" si="2"/>
        <v>33</v>
      </c>
      <c r="B44" s="7" t="s">
        <v>8</v>
      </c>
      <c r="C44" s="4" t="s">
        <v>65</v>
      </c>
      <c r="D44" s="32" t="s">
        <v>66</v>
      </c>
      <c r="E44" s="4"/>
      <c r="F44" s="7">
        <v>1</v>
      </c>
      <c r="G44" s="7">
        <v>7</v>
      </c>
      <c r="H44" s="7">
        <v>8</v>
      </c>
    </row>
    <row r="45" spans="1:8" x14ac:dyDescent="0.25">
      <c r="A45" s="3">
        <f t="shared" si="2"/>
        <v>34</v>
      </c>
      <c r="B45" s="7" t="s">
        <v>8</v>
      </c>
      <c r="C45" s="4"/>
      <c r="D45" s="4" t="s">
        <v>67</v>
      </c>
      <c r="E45" s="4"/>
      <c r="F45" s="7">
        <v>1</v>
      </c>
      <c r="G45" s="7">
        <v>7</v>
      </c>
      <c r="H45" s="7">
        <v>7</v>
      </c>
    </row>
    <row r="46" spans="1:8" x14ac:dyDescent="0.25">
      <c r="A46" s="3">
        <f t="shared" si="2"/>
        <v>35</v>
      </c>
      <c r="B46" s="7" t="s">
        <v>24</v>
      </c>
      <c r="C46" s="4" t="s">
        <v>68</v>
      </c>
      <c r="D46" s="9" t="s">
        <v>69</v>
      </c>
      <c r="E46" s="4"/>
      <c r="F46" s="7">
        <v>1</v>
      </c>
      <c r="G46" s="7">
        <v>7</v>
      </c>
      <c r="H46" s="7">
        <v>7</v>
      </c>
    </row>
    <row r="47" spans="1:8" x14ac:dyDescent="0.25">
      <c r="A47" s="3">
        <f t="shared" si="2"/>
        <v>36</v>
      </c>
      <c r="B47" s="7" t="s">
        <v>8</v>
      </c>
      <c r="C47" s="4" t="s">
        <v>70</v>
      </c>
      <c r="D47" s="4" t="s">
        <v>71</v>
      </c>
      <c r="E47" s="4"/>
      <c r="F47" s="7">
        <v>1</v>
      </c>
      <c r="G47" s="7">
        <v>7</v>
      </c>
      <c r="H47" s="7">
        <v>7</v>
      </c>
    </row>
    <row r="48" spans="1:8" x14ac:dyDescent="0.25">
      <c r="A48" s="3">
        <f t="shared" si="2"/>
        <v>37</v>
      </c>
      <c r="B48" s="7" t="s">
        <v>8</v>
      </c>
      <c r="C48" s="4" t="s">
        <v>54</v>
      </c>
      <c r="D48" s="4" t="s">
        <v>72</v>
      </c>
      <c r="E48" s="4"/>
      <c r="F48" s="7">
        <v>1</v>
      </c>
      <c r="G48" s="7">
        <v>7</v>
      </c>
      <c r="H48" s="7">
        <v>8</v>
      </c>
    </row>
    <row r="49" spans="1:8" x14ac:dyDescent="0.25">
      <c r="A49" s="3">
        <f t="shared" si="2"/>
        <v>38</v>
      </c>
      <c r="B49" s="7" t="s">
        <v>8</v>
      </c>
      <c r="C49" s="4"/>
      <c r="D49" s="4" t="s">
        <v>73</v>
      </c>
      <c r="E49" s="4"/>
      <c r="F49" s="7">
        <v>1</v>
      </c>
      <c r="G49" s="7">
        <v>7</v>
      </c>
      <c r="H49" s="7">
        <v>8</v>
      </c>
    </row>
    <row r="50" spans="1:8" x14ac:dyDescent="0.25">
      <c r="A50" s="3">
        <f t="shared" si="2"/>
        <v>39</v>
      </c>
      <c r="B50" s="7" t="s">
        <v>8</v>
      </c>
      <c r="C50" s="4"/>
      <c r="D50" s="4" t="s">
        <v>74</v>
      </c>
      <c r="E50" s="4"/>
      <c r="F50" s="7">
        <v>1</v>
      </c>
      <c r="G50" s="7">
        <v>7</v>
      </c>
      <c r="H50" s="7">
        <v>8</v>
      </c>
    </row>
    <row r="51" spans="1:8" x14ac:dyDescent="0.25">
      <c r="A51" s="8"/>
      <c r="B51" s="8"/>
      <c r="C51" s="26"/>
      <c r="D51" s="41" t="s">
        <v>142</v>
      </c>
      <c r="E51" s="42"/>
      <c r="F51" s="42"/>
      <c r="G51" s="42"/>
      <c r="H51" s="43"/>
    </row>
    <row r="52" spans="1:8" x14ac:dyDescent="0.25">
      <c r="A52" s="3">
        <v>40</v>
      </c>
      <c r="B52" s="7" t="s">
        <v>8</v>
      </c>
      <c r="C52" s="27"/>
      <c r="D52" s="4" t="s">
        <v>75</v>
      </c>
      <c r="E52" s="10"/>
      <c r="F52" s="3">
        <v>1</v>
      </c>
      <c r="G52" s="3">
        <v>8</v>
      </c>
      <c r="H52" s="3">
        <v>8</v>
      </c>
    </row>
    <row r="53" spans="1:8" x14ac:dyDescent="0.25">
      <c r="A53" s="3">
        <v>41</v>
      </c>
      <c r="B53" s="7" t="s">
        <v>8</v>
      </c>
      <c r="C53" s="27"/>
      <c r="D53" s="47" t="s">
        <v>150</v>
      </c>
      <c r="E53" s="10"/>
      <c r="F53" s="3"/>
      <c r="G53" s="3"/>
      <c r="H53" s="3"/>
    </row>
    <row r="54" spans="1:8" x14ac:dyDescent="0.25">
      <c r="A54" s="3">
        <v>42</v>
      </c>
      <c r="B54" s="7" t="s">
        <v>8</v>
      </c>
      <c r="C54" s="27" t="s">
        <v>54</v>
      </c>
      <c r="D54" s="4" t="s">
        <v>76</v>
      </c>
      <c r="E54" s="10"/>
      <c r="F54" s="7">
        <v>1</v>
      </c>
      <c r="G54" s="7">
        <v>8</v>
      </c>
      <c r="H54" s="7">
        <v>8</v>
      </c>
    </row>
    <row r="55" spans="1:8" x14ac:dyDescent="0.25">
      <c r="A55" s="3">
        <f t="shared" ref="A55:A74" si="3">A54+1</f>
        <v>43</v>
      </c>
      <c r="B55" s="7" t="s">
        <v>8</v>
      </c>
      <c r="C55" s="27" t="s">
        <v>77</v>
      </c>
      <c r="D55" s="4" t="s">
        <v>78</v>
      </c>
      <c r="E55" s="10"/>
      <c r="F55" s="7">
        <v>1</v>
      </c>
      <c r="G55" s="7">
        <v>8</v>
      </c>
      <c r="H55" s="7">
        <v>8</v>
      </c>
    </row>
    <row r="56" spans="1:8" x14ac:dyDescent="0.25">
      <c r="A56" s="3">
        <f t="shared" si="3"/>
        <v>44</v>
      </c>
      <c r="B56" s="7" t="s">
        <v>8</v>
      </c>
      <c r="C56" s="27" t="s">
        <v>79</v>
      </c>
      <c r="D56" s="4" t="s">
        <v>80</v>
      </c>
      <c r="E56" s="10"/>
      <c r="F56" s="7">
        <v>1</v>
      </c>
      <c r="G56" s="7">
        <v>8</v>
      </c>
      <c r="H56" s="7">
        <v>8</v>
      </c>
    </row>
    <row r="57" spans="1:8" x14ac:dyDescent="0.25">
      <c r="A57" s="3">
        <f t="shared" si="3"/>
        <v>45</v>
      </c>
      <c r="B57" s="7" t="s">
        <v>8</v>
      </c>
      <c r="C57" s="27" t="s">
        <v>81</v>
      </c>
      <c r="D57" s="4" t="s">
        <v>82</v>
      </c>
      <c r="E57" s="10"/>
      <c r="F57" s="7"/>
      <c r="G57" s="7">
        <v>8</v>
      </c>
      <c r="H57" s="7">
        <v>7</v>
      </c>
    </row>
    <row r="58" spans="1:8" x14ac:dyDescent="0.25">
      <c r="A58" s="3">
        <f t="shared" si="3"/>
        <v>46</v>
      </c>
      <c r="B58" s="7" t="s">
        <v>8</v>
      </c>
      <c r="C58" s="27" t="s">
        <v>83</v>
      </c>
      <c r="D58" s="4" t="s">
        <v>84</v>
      </c>
      <c r="E58" s="10"/>
      <c r="F58" s="7">
        <v>1</v>
      </c>
      <c r="G58" s="7">
        <v>8</v>
      </c>
      <c r="H58" s="7">
        <v>8</v>
      </c>
    </row>
    <row r="59" spans="1:8" x14ac:dyDescent="0.25">
      <c r="A59" s="3">
        <f t="shared" si="3"/>
        <v>47</v>
      </c>
      <c r="B59" s="7" t="s">
        <v>8</v>
      </c>
      <c r="C59" s="27" t="s">
        <v>85</v>
      </c>
      <c r="D59" s="31" t="s">
        <v>86</v>
      </c>
      <c r="E59" s="10"/>
      <c r="F59" s="7"/>
      <c r="G59" s="7">
        <v>8</v>
      </c>
      <c r="H59" s="7">
        <v>8</v>
      </c>
    </row>
    <row r="60" spans="1:8" x14ac:dyDescent="0.25">
      <c r="A60" s="3">
        <f t="shared" si="3"/>
        <v>48</v>
      </c>
      <c r="B60" s="7" t="s">
        <v>24</v>
      </c>
      <c r="C60" s="27"/>
      <c r="D60" s="4" t="s">
        <v>87</v>
      </c>
      <c r="E60" s="10"/>
      <c r="F60" s="7">
        <v>1</v>
      </c>
      <c r="G60" s="7">
        <v>8</v>
      </c>
      <c r="H60" s="7">
        <v>8</v>
      </c>
    </row>
    <row r="61" spans="1:8" x14ac:dyDescent="0.25">
      <c r="A61" s="3">
        <f t="shared" si="3"/>
        <v>49</v>
      </c>
      <c r="B61" s="7" t="s">
        <v>8</v>
      </c>
      <c r="C61" s="27" t="s">
        <v>88</v>
      </c>
      <c r="D61" s="4" t="s">
        <v>89</v>
      </c>
      <c r="E61" s="10"/>
      <c r="F61" s="7">
        <v>1</v>
      </c>
      <c r="G61" s="7">
        <v>8</v>
      </c>
      <c r="H61" s="7">
        <v>8</v>
      </c>
    </row>
    <row r="62" spans="1:8" x14ac:dyDescent="0.25">
      <c r="A62" s="3">
        <f t="shared" si="3"/>
        <v>50</v>
      </c>
      <c r="B62" s="7" t="s">
        <v>8</v>
      </c>
      <c r="C62" s="27" t="s">
        <v>90</v>
      </c>
      <c r="D62" s="4" t="s">
        <v>91</v>
      </c>
      <c r="E62" s="10"/>
      <c r="F62" s="7">
        <v>1</v>
      </c>
      <c r="G62" s="7">
        <v>8</v>
      </c>
      <c r="H62" s="7">
        <v>8</v>
      </c>
    </row>
    <row r="63" spans="1:8" x14ac:dyDescent="0.25">
      <c r="A63" s="3">
        <f t="shared" si="3"/>
        <v>51</v>
      </c>
      <c r="B63" s="7" t="s">
        <v>8</v>
      </c>
      <c r="C63" s="27" t="s">
        <v>92</v>
      </c>
      <c r="D63" s="4" t="s">
        <v>93</v>
      </c>
      <c r="E63" s="10"/>
      <c r="F63" s="7">
        <v>1</v>
      </c>
      <c r="G63" s="7">
        <v>8</v>
      </c>
      <c r="H63" s="7">
        <v>8</v>
      </c>
    </row>
    <row r="64" spans="1:8" ht="19.5" customHeight="1" x14ac:dyDescent="0.25">
      <c r="A64" s="3">
        <f t="shared" si="3"/>
        <v>52</v>
      </c>
      <c r="B64" s="33" t="s">
        <v>8</v>
      </c>
      <c r="C64" s="34" t="s">
        <v>94</v>
      </c>
      <c r="D64" s="4" t="s">
        <v>95</v>
      </c>
      <c r="E64" s="10"/>
      <c r="F64" s="7">
        <v>1</v>
      </c>
      <c r="G64" s="7">
        <v>8</v>
      </c>
      <c r="H64" s="7">
        <v>8</v>
      </c>
    </row>
    <row r="65" spans="1:8" x14ac:dyDescent="0.25">
      <c r="A65" s="3">
        <f t="shared" si="3"/>
        <v>53</v>
      </c>
      <c r="B65" s="7" t="s">
        <v>8</v>
      </c>
      <c r="C65" s="27" t="s">
        <v>96</v>
      </c>
      <c r="D65" s="4" t="s">
        <v>97</v>
      </c>
      <c r="E65" s="10"/>
      <c r="F65" s="7">
        <v>1</v>
      </c>
      <c r="G65" s="7">
        <v>8</v>
      </c>
      <c r="H65" s="7">
        <v>8</v>
      </c>
    </row>
    <row r="66" spans="1:8" x14ac:dyDescent="0.25">
      <c r="A66" s="3">
        <f t="shared" si="3"/>
        <v>54</v>
      </c>
      <c r="B66" s="7" t="s">
        <v>8</v>
      </c>
      <c r="C66" s="27" t="s">
        <v>54</v>
      </c>
      <c r="D66" s="4" t="s">
        <v>98</v>
      </c>
      <c r="E66" s="10"/>
      <c r="F66" s="7">
        <v>1</v>
      </c>
      <c r="G66" s="7">
        <v>8</v>
      </c>
      <c r="H66" s="7">
        <v>8</v>
      </c>
    </row>
    <row r="67" spans="1:8" x14ac:dyDescent="0.25">
      <c r="A67" s="3">
        <f t="shared" si="3"/>
        <v>55</v>
      </c>
      <c r="B67" s="7" t="s">
        <v>8</v>
      </c>
      <c r="C67" s="27"/>
      <c r="D67" s="35" t="s">
        <v>99</v>
      </c>
      <c r="E67" s="10"/>
      <c r="F67" s="7">
        <v>1</v>
      </c>
      <c r="G67" s="7">
        <v>8</v>
      </c>
      <c r="H67" s="7">
        <v>8</v>
      </c>
    </row>
    <row r="68" spans="1:8" x14ac:dyDescent="0.25">
      <c r="A68" s="3">
        <f t="shared" si="3"/>
        <v>56</v>
      </c>
      <c r="B68" s="7" t="s">
        <v>8</v>
      </c>
      <c r="C68" s="27" t="s">
        <v>100</v>
      </c>
      <c r="D68" s="4" t="s">
        <v>101</v>
      </c>
      <c r="E68" s="10"/>
      <c r="F68" s="7">
        <v>1</v>
      </c>
      <c r="G68" s="7">
        <v>8</v>
      </c>
      <c r="H68" s="7">
        <v>8</v>
      </c>
    </row>
    <row r="69" spans="1:8" x14ac:dyDescent="0.25">
      <c r="A69" s="3">
        <f t="shared" si="3"/>
        <v>57</v>
      </c>
      <c r="B69" s="7" t="s">
        <v>8</v>
      </c>
      <c r="C69" s="27"/>
      <c r="D69" s="4" t="s">
        <v>94</v>
      </c>
      <c r="E69" s="10"/>
      <c r="F69" s="7">
        <v>1</v>
      </c>
      <c r="G69" s="7">
        <v>8</v>
      </c>
      <c r="H69" s="7">
        <v>8</v>
      </c>
    </row>
    <row r="70" spans="1:8" x14ac:dyDescent="0.25">
      <c r="A70" s="3">
        <f t="shared" si="3"/>
        <v>58</v>
      </c>
      <c r="B70" s="7" t="s">
        <v>8</v>
      </c>
      <c r="C70" s="27" t="s">
        <v>102</v>
      </c>
      <c r="D70" s="4" t="s">
        <v>103</v>
      </c>
      <c r="E70" s="10"/>
      <c r="F70" s="7">
        <v>1</v>
      </c>
      <c r="G70" s="7">
        <v>8</v>
      </c>
      <c r="H70" s="7">
        <v>8</v>
      </c>
    </row>
    <row r="71" spans="1:8" x14ac:dyDescent="0.25">
      <c r="A71" s="3">
        <f t="shared" si="3"/>
        <v>59</v>
      </c>
      <c r="B71" s="7" t="s">
        <v>8</v>
      </c>
      <c r="C71" s="34"/>
      <c r="D71" s="4" t="s">
        <v>104</v>
      </c>
      <c r="E71" s="10"/>
      <c r="F71" s="7">
        <v>1</v>
      </c>
      <c r="G71" s="7">
        <v>8</v>
      </c>
      <c r="H71" s="7">
        <v>8</v>
      </c>
    </row>
    <row r="72" spans="1:8" x14ac:dyDescent="0.25">
      <c r="A72" s="3">
        <f t="shared" si="3"/>
        <v>60</v>
      </c>
      <c r="B72" s="7" t="s">
        <v>8</v>
      </c>
      <c r="C72" s="27" t="s">
        <v>105</v>
      </c>
      <c r="D72" s="4" t="s">
        <v>106</v>
      </c>
      <c r="E72" s="10"/>
      <c r="F72" s="7">
        <v>1</v>
      </c>
      <c r="G72" s="7">
        <v>8</v>
      </c>
      <c r="H72" s="7">
        <v>7</v>
      </c>
    </row>
    <row r="73" spans="1:8" x14ac:dyDescent="0.25">
      <c r="A73" s="3">
        <f t="shared" si="3"/>
        <v>61</v>
      </c>
      <c r="B73" s="7" t="s">
        <v>24</v>
      </c>
      <c r="C73" s="27"/>
      <c r="D73" s="4" t="s">
        <v>107</v>
      </c>
      <c r="E73" s="10" t="s">
        <v>108</v>
      </c>
      <c r="F73" s="7">
        <v>1</v>
      </c>
      <c r="G73" s="7">
        <v>8</v>
      </c>
      <c r="H73" s="7">
        <v>8</v>
      </c>
    </row>
    <row r="74" spans="1:8" x14ac:dyDescent="0.25">
      <c r="A74" s="3">
        <f t="shared" si="3"/>
        <v>62</v>
      </c>
      <c r="B74" s="7" t="s">
        <v>8</v>
      </c>
      <c r="C74" s="27"/>
      <c r="D74" s="4" t="s">
        <v>109</v>
      </c>
      <c r="E74" s="36"/>
      <c r="F74" s="3">
        <v>1</v>
      </c>
      <c r="G74" s="3">
        <v>8</v>
      </c>
      <c r="H74" s="3">
        <v>9</v>
      </c>
    </row>
    <row r="75" spans="1:8" x14ac:dyDescent="0.25">
      <c r="A75" s="8"/>
      <c r="B75" s="8"/>
      <c r="C75" s="26"/>
      <c r="D75" s="41" t="s">
        <v>141</v>
      </c>
      <c r="E75" s="42"/>
      <c r="F75" s="42"/>
      <c r="G75" s="42"/>
      <c r="H75" s="43"/>
    </row>
    <row r="76" spans="1:8" x14ac:dyDescent="0.25">
      <c r="A76" s="3">
        <f>A74+1</f>
        <v>63</v>
      </c>
      <c r="B76" s="7" t="s">
        <v>8</v>
      </c>
      <c r="C76" s="27"/>
      <c r="D76" s="30" t="s">
        <v>110</v>
      </c>
      <c r="E76" s="10"/>
      <c r="F76" s="7">
        <v>1</v>
      </c>
      <c r="G76" s="7">
        <v>8</v>
      </c>
      <c r="H76" s="7">
        <v>8</v>
      </c>
    </row>
    <row r="77" spans="1:8" x14ac:dyDescent="0.25">
      <c r="A77" s="3">
        <f t="shared" ref="A77:A96" si="4">A76+1</f>
        <v>64</v>
      </c>
      <c r="B77" s="7" t="s">
        <v>8</v>
      </c>
      <c r="C77" s="27"/>
      <c r="D77" s="46" t="s">
        <v>151</v>
      </c>
      <c r="E77" s="10"/>
      <c r="F77" s="7"/>
      <c r="G77" s="7"/>
      <c r="H77" s="7"/>
    </row>
    <row r="78" spans="1:8" x14ac:dyDescent="0.25">
      <c r="A78" s="3">
        <f t="shared" si="4"/>
        <v>65</v>
      </c>
      <c r="B78" s="7" t="s">
        <v>8</v>
      </c>
      <c r="C78" s="37"/>
      <c r="D78" s="4" t="s">
        <v>111</v>
      </c>
      <c r="E78" s="4"/>
      <c r="F78" s="7">
        <v>1</v>
      </c>
      <c r="G78" s="7">
        <v>9</v>
      </c>
      <c r="H78" s="7">
        <v>9</v>
      </c>
    </row>
    <row r="79" spans="1:8" x14ac:dyDescent="0.25">
      <c r="A79" s="3">
        <f t="shared" si="4"/>
        <v>66</v>
      </c>
      <c r="B79" s="7" t="s">
        <v>8</v>
      </c>
      <c r="C79" s="4"/>
      <c r="D79" s="4" t="s">
        <v>112</v>
      </c>
      <c r="E79" s="13"/>
      <c r="F79" s="3">
        <v>1</v>
      </c>
      <c r="G79" s="3">
        <v>9</v>
      </c>
      <c r="H79" s="3">
        <v>9</v>
      </c>
    </row>
    <row r="80" spans="1:8" x14ac:dyDescent="0.25">
      <c r="A80" s="3">
        <f t="shared" si="4"/>
        <v>67</v>
      </c>
      <c r="B80" s="7" t="s">
        <v>8</v>
      </c>
      <c r="C80" s="4"/>
      <c r="D80" s="4" t="s">
        <v>113</v>
      </c>
      <c r="E80" s="4"/>
      <c r="F80" s="7">
        <v>1</v>
      </c>
      <c r="G80" s="7">
        <v>9</v>
      </c>
      <c r="H80" s="7">
        <v>8</v>
      </c>
    </row>
    <row r="81" spans="1:8" x14ac:dyDescent="0.25">
      <c r="A81" s="3">
        <f t="shared" si="4"/>
        <v>68</v>
      </c>
      <c r="B81" s="7" t="s">
        <v>8</v>
      </c>
      <c r="C81" s="4" t="s">
        <v>114</v>
      </c>
      <c r="D81" s="4" t="s">
        <v>115</v>
      </c>
      <c r="E81" s="4"/>
      <c r="F81" s="7">
        <v>1</v>
      </c>
      <c r="G81" s="7">
        <v>9</v>
      </c>
      <c r="H81" s="7">
        <v>9</v>
      </c>
    </row>
    <row r="82" spans="1:8" x14ac:dyDescent="0.25">
      <c r="A82" s="3">
        <f t="shared" si="4"/>
        <v>69</v>
      </c>
      <c r="B82" s="7" t="s">
        <v>8</v>
      </c>
      <c r="C82" s="4" t="s">
        <v>116</v>
      </c>
      <c r="D82" s="4" t="s">
        <v>117</v>
      </c>
      <c r="E82" s="4"/>
      <c r="F82" s="7">
        <v>1</v>
      </c>
      <c r="G82" s="7">
        <v>9</v>
      </c>
      <c r="H82" s="7">
        <v>9</v>
      </c>
    </row>
    <row r="83" spans="1:8" x14ac:dyDescent="0.25">
      <c r="A83" s="3">
        <f t="shared" si="4"/>
        <v>70</v>
      </c>
      <c r="B83" s="7" t="s">
        <v>8</v>
      </c>
      <c r="C83" s="4" t="s">
        <v>54</v>
      </c>
      <c r="D83" s="4" t="s">
        <v>118</v>
      </c>
      <c r="E83" s="4"/>
      <c r="F83" s="7">
        <v>1</v>
      </c>
      <c r="G83" s="7">
        <v>9</v>
      </c>
      <c r="H83" s="7"/>
    </row>
    <row r="84" spans="1:8" x14ac:dyDescent="0.25">
      <c r="A84" s="3">
        <f t="shared" si="4"/>
        <v>71</v>
      </c>
      <c r="B84" s="7" t="s">
        <v>8</v>
      </c>
      <c r="C84" s="4" t="s">
        <v>119</v>
      </c>
      <c r="D84" s="4" t="s">
        <v>120</v>
      </c>
      <c r="E84" s="4"/>
      <c r="F84" s="7">
        <v>1</v>
      </c>
      <c r="G84" s="7">
        <v>9</v>
      </c>
      <c r="H84" s="7">
        <v>9</v>
      </c>
    </row>
    <row r="85" spans="1:8" x14ac:dyDescent="0.25">
      <c r="A85" s="3">
        <f t="shared" si="4"/>
        <v>72</v>
      </c>
      <c r="B85" s="7" t="s">
        <v>8</v>
      </c>
      <c r="C85" s="4" t="s">
        <v>121</v>
      </c>
      <c r="D85" s="31" t="s">
        <v>122</v>
      </c>
      <c r="E85" s="4"/>
      <c r="F85" s="7">
        <v>1</v>
      </c>
      <c r="G85" s="7">
        <v>9</v>
      </c>
      <c r="H85" s="7"/>
    </row>
    <row r="86" spans="1:8" x14ac:dyDescent="0.25">
      <c r="A86" s="3">
        <f t="shared" si="4"/>
        <v>73</v>
      </c>
      <c r="B86" s="7" t="s">
        <v>8</v>
      </c>
      <c r="C86" s="4"/>
      <c r="D86" s="4" t="s">
        <v>123</v>
      </c>
      <c r="E86" s="4"/>
      <c r="F86" s="7">
        <v>1</v>
      </c>
      <c r="G86" s="7">
        <v>9</v>
      </c>
      <c r="H86" s="7">
        <v>9</v>
      </c>
    </row>
    <row r="87" spans="1:8" x14ac:dyDescent="0.25">
      <c r="A87" s="3">
        <f t="shared" si="4"/>
        <v>74</v>
      </c>
      <c r="B87" s="7" t="s">
        <v>8</v>
      </c>
      <c r="C87" s="4" t="s">
        <v>54</v>
      </c>
      <c r="D87" s="13" t="s">
        <v>124</v>
      </c>
      <c r="E87" s="4"/>
      <c r="F87" s="7">
        <v>1</v>
      </c>
      <c r="G87" s="7">
        <v>9</v>
      </c>
      <c r="H87" s="7">
        <v>9</v>
      </c>
    </row>
    <row r="88" spans="1:8" x14ac:dyDescent="0.25">
      <c r="A88" s="3">
        <f t="shared" si="4"/>
        <v>75</v>
      </c>
      <c r="B88" s="7" t="s">
        <v>8</v>
      </c>
      <c r="C88" s="4" t="s">
        <v>125</v>
      </c>
      <c r="D88" s="4" t="s">
        <v>126</v>
      </c>
      <c r="E88" s="4"/>
      <c r="F88" s="7">
        <v>1</v>
      </c>
      <c r="G88" s="7">
        <v>9</v>
      </c>
      <c r="H88" s="7">
        <v>9</v>
      </c>
    </row>
    <row r="89" spans="1:8" x14ac:dyDescent="0.25">
      <c r="A89" s="3">
        <f t="shared" si="4"/>
        <v>76</v>
      </c>
      <c r="B89" s="7" t="s">
        <v>8</v>
      </c>
      <c r="C89" s="4" t="s">
        <v>127</v>
      </c>
      <c r="D89" s="4" t="s">
        <v>128</v>
      </c>
      <c r="E89" s="4"/>
      <c r="F89" s="7">
        <v>1</v>
      </c>
      <c r="G89" s="7">
        <v>9</v>
      </c>
      <c r="H89" s="7"/>
    </row>
    <row r="90" spans="1:8" x14ac:dyDescent="0.25">
      <c r="A90" s="3">
        <f t="shared" si="4"/>
        <v>77</v>
      </c>
      <c r="B90" s="7" t="s">
        <v>8</v>
      </c>
      <c r="C90" s="4"/>
      <c r="D90" s="31" t="s">
        <v>129</v>
      </c>
      <c r="E90" s="4"/>
      <c r="F90" s="7">
        <v>1</v>
      </c>
      <c r="G90" s="7">
        <v>9</v>
      </c>
      <c r="H90" s="7"/>
    </row>
    <row r="91" spans="1:8" x14ac:dyDescent="0.25">
      <c r="A91" s="3">
        <f t="shared" si="4"/>
        <v>78</v>
      </c>
      <c r="B91" s="7" t="s">
        <v>24</v>
      </c>
      <c r="C91" s="4"/>
      <c r="D91" s="4" t="s">
        <v>130</v>
      </c>
      <c r="E91" s="4"/>
      <c r="F91" s="7">
        <v>1</v>
      </c>
      <c r="G91" s="7">
        <v>9</v>
      </c>
      <c r="H91" s="7">
        <v>9</v>
      </c>
    </row>
    <row r="92" spans="1:8" x14ac:dyDescent="0.25">
      <c r="A92" s="3">
        <f t="shared" si="4"/>
        <v>79</v>
      </c>
      <c r="B92" s="7" t="s">
        <v>8</v>
      </c>
      <c r="C92" s="4"/>
      <c r="D92" s="4" t="s">
        <v>131</v>
      </c>
      <c r="E92" s="4"/>
      <c r="F92" s="7">
        <v>1</v>
      </c>
      <c r="G92" s="7">
        <v>9</v>
      </c>
      <c r="H92" s="7">
        <v>9</v>
      </c>
    </row>
    <row r="93" spans="1:8" x14ac:dyDescent="0.25">
      <c r="A93" s="3">
        <f t="shared" si="4"/>
        <v>80</v>
      </c>
      <c r="B93" s="7" t="s">
        <v>8</v>
      </c>
      <c r="C93" s="4"/>
      <c r="D93" s="38" t="s">
        <v>132</v>
      </c>
      <c r="E93" s="4"/>
      <c r="F93" s="7">
        <v>1</v>
      </c>
      <c r="G93" s="7">
        <v>9</v>
      </c>
      <c r="H93" s="7">
        <v>9</v>
      </c>
    </row>
    <row r="94" spans="1:8" x14ac:dyDescent="0.25">
      <c r="A94" s="3">
        <f t="shared" si="4"/>
        <v>81</v>
      </c>
      <c r="B94" s="7" t="s">
        <v>8</v>
      </c>
      <c r="C94" s="4"/>
      <c r="D94" s="4" t="s">
        <v>133</v>
      </c>
      <c r="E94" s="4"/>
      <c r="F94" s="7">
        <v>1</v>
      </c>
      <c r="G94" s="7">
        <v>9</v>
      </c>
      <c r="H94" s="7">
        <v>9</v>
      </c>
    </row>
    <row r="95" spans="1:8" x14ac:dyDescent="0.25">
      <c r="A95" s="3">
        <f t="shared" si="4"/>
        <v>82</v>
      </c>
      <c r="B95" s="7" t="s">
        <v>8</v>
      </c>
      <c r="C95" s="4"/>
      <c r="D95" s="4" t="s">
        <v>134</v>
      </c>
      <c r="E95" s="4"/>
      <c r="F95" s="7">
        <v>1</v>
      </c>
      <c r="G95" s="7">
        <v>9</v>
      </c>
      <c r="H95" s="7">
        <v>9</v>
      </c>
    </row>
    <row r="96" spans="1:8" x14ac:dyDescent="0.25">
      <c r="A96" s="3">
        <f t="shared" si="4"/>
        <v>83</v>
      </c>
      <c r="B96" s="2" t="s">
        <v>8</v>
      </c>
      <c r="C96" s="5"/>
      <c r="D96" s="45" t="s">
        <v>152</v>
      </c>
      <c r="E96" s="5"/>
      <c r="F96" s="7"/>
      <c r="G96" s="7"/>
      <c r="H96" s="7"/>
    </row>
    <row r="97" spans="1:8" x14ac:dyDescent="0.25">
      <c r="A97" s="7"/>
      <c r="B97" s="2"/>
      <c r="C97" s="5"/>
      <c r="D97" s="5"/>
      <c r="E97" s="5"/>
      <c r="F97" s="7"/>
      <c r="G97" s="7"/>
      <c r="H97" s="7"/>
    </row>
    <row r="98" spans="1:8" x14ac:dyDescent="0.25">
      <c r="A98" s="11"/>
      <c r="B98" s="12"/>
      <c r="C98" s="5"/>
      <c r="D98" s="5" t="s">
        <v>135</v>
      </c>
      <c r="E98" s="13">
        <v>79</v>
      </c>
      <c r="F98" s="3"/>
      <c r="G98" s="3"/>
      <c r="H98" s="3"/>
    </row>
  </sheetData>
  <mergeCells count="15">
    <mergeCell ref="D28:H28"/>
    <mergeCell ref="D36:H36"/>
    <mergeCell ref="D51:H51"/>
    <mergeCell ref="D75:H75"/>
    <mergeCell ref="D5:H5"/>
    <mergeCell ref="D14:H14"/>
    <mergeCell ref="D16:H16"/>
    <mergeCell ref="D18:H18"/>
    <mergeCell ref="D20:H20"/>
    <mergeCell ref="A1:H1"/>
    <mergeCell ref="A3:A4"/>
    <mergeCell ref="B3:B4"/>
    <mergeCell ref="D3:D4"/>
    <mergeCell ref="E3:E4"/>
    <mergeCell ref="F3:F4"/>
  </mergeCells>
  <conditionalFormatting sqref="F29:F33 F58:F74 G57:H74 F76:H77">
    <cfRule type="containsText" dxfId="43" priority="49" stopIfTrue="1" operator="containsText" text="E">
      <formula>NOT(ISERROR(SEARCH("E",F29)))</formula>
    </cfRule>
  </conditionalFormatting>
  <conditionalFormatting sqref="F29:F33 G57:H74 F58:F74 F76:H77">
    <cfRule type="containsText" dxfId="42" priority="50" stopIfTrue="1" operator="containsText" text="D">
      <formula>NOT(ISERROR(SEARCH("D",F29)))</formula>
    </cfRule>
    <cfRule type="containsText" dxfId="41" priority="51" stopIfTrue="1" operator="containsText" text="С">
      <formula>NOT(ISERROR(SEARCH("С",F29)))</formula>
    </cfRule>
    <cfRule type="containsText" dxfId="40" priority="52" stopIfTrue="1" operator="containsText" text="В">
      <formula>NOT(ISERROR(SEARCH("В",F29)))</formula>
    </cfRule>
  </conditionalFormatting>
  <conditionalFormatting sqref="F34">
    <cfRule type="containsText" dxfId="39" priority="37" stopIfTrue="1" operator="containsText" text="E">
      <formula>NOT(ISERROR(SEARCH("E",F34)))</formula>
    </cfRule>
    <cfRule type="containsText" dxfId="38" priority="38" stopIfTrue="1" operator="containsText" text="D">
      <formula>NOT(ISERROR(SEARCH("D",F34)))</formula>
    </cfRule>
    <cfRule type="containsText" dxfId="37" priority="39" stopIfTrue="1" operator="containsText" text="С">
      <formula>NOT(ISERROR(SEARCH("С",F34)))</formula>
    </cfRule>
    <cfRule type="containsText" dxfId="36" priority="40" stopIfTrue="1" operator="containsText" text="В">
      <formula>NOT(ISERROR(SEARCH("В",F34)))</formula>
    </cfRule>
  </conditionalFormatting>
  <conditionalFormatting sqref="F34:F35">
    <cfRule type="containsText" dxfId="35" priority="41" stopIfTrue="1" operator="containsText" text="E">
      <formula>NOT(ISERROR(SEARCH("E",F34)))</formula>
    </cfRule>
    <cfRule type="containsText" dxfId="34" priority="42" stopIfTrue="1" operator="containsText" text="D">
      <formula>NOT(ISERROR(SEARCH("D",F34)))</formula>
    </cfRule>
    <cfRule type="containsText" dxfId="33" priority="43" stopIfTrue="1" operator="containsText" text="С">
      <formula>NOT(ISERROR(SEARCH("С",F34)))</formula>
    </cfRule>
    <cfRule type="containsText" dxfId="32" priority="44" stopIfTrue="1" operator="containsText" text="В">
      <formula>NOT(ISERROR(SEARCH("В",F34)))</formula>
    </cfRule>
  </conditionalFormatting>
  <conditionalFormatting sqref="F39">
    <cfRule type="containsText" dxfId="31" priority="29" stopIfTrue="1" operator="containsText" text="E">
      <formula>NOT(ISERROR(SEARCH("E",F39)))</formula>
    </cfRule>
    <cfRule type="containsText" dxfId="30" priority="30" stopIfTrue="1" operator="containsText" text="D">
      <formula>NOT(ISERROR(SEARCH("D",F39)))</formula>
    </cfRule>
    <cfRule type="containsText" dxfId="29" priority="31" stopIfTrue="1" operator="containsText" text="С">
      <formula>NOT(ISERROR(SEARCH("С",F39)))</formula>
    </cfRule>
    <cfRule type="containsText" dxfId="28" priority="32" stopIfTrue="1" operator="containsText" text="В">
      <formula>NOT(ISERROR(SEARCH("В",F39)))</formula>
    </cfRule>
  </conditionalFormatting>
  <conditionalFormatting sqref="F59">
    <cfRule type="containsText" dxfId="27" priority="13" stopIfTrue="1" operator="containsText" text="E">
      <formula>NOT(ISERROR(SEARCH("E",F59)))</formula>
    </cfRule>
    <cfRule type="containsText" dxfId="26" priority="14" stopIfTrue="1" operator="containsText" text="D">
      <formula>NOT(ISERROR(SEARCH("D",F59)))</formula>
    </cfRule>
    <cfRule type="containsText" dxfId="25" priority="15" stopIfTrue="1" operator="containsText" text="С">
      <formula>NOT(ISERROR(SEARCH("С",F59)))</formula>
    </cfRule>
    <cfRule type="containsText" dxfId="24" priority="16" stopIfTrue="1" operator="containsText" text="В">
      <formula>NOT(ISERROR(SEARCH("В",F59)))</formula>
    </cfRule>
  </conditionalFormatting>
  <conditionalFormatting sqref="F8:H13 F15:H15 F17:H17 F19:H19 F21:H27">
    <cfRule type="containsText" dxfId="23" priority="58" stopIfTrue="1" operator="containsText" text="D">
      <formula>NOT(ISERROR(SEARCH("D",F8)))</formula>
    </cfRule>
    <cfRule type="containsText" dxfId="22" priority="59" stopIfTrue="1" operator="containsText" text="С">
      <formula>NOT(ISERROR(SEARCH("С",F8)))</formula>
    </cfRule>
    <cfRule type="containsText" dxfId="21" priority="60" stopIfTrue="1" operator="containsText" text="В">
      <formula>NOT(ISERROR(SEARCH("В",F8)))</formula>
    </cfRule>
  </conditionalFormatting>
  <conditionalFormatting sqref="F21:H27 F8:H13 F15:H15 F17:H17 F19:H19">
    <cfRule type="containsText" dxfId="20" priority="57" stopIfTrue="1" operator="containsText" text="E">
      <formula>NOT(ISERROR(SEARCH("E",F8)))</formula>
    </cfRule>
  </conditionalFormatting>
  <conditionalFormatting sqref="F24:H25">
    <cfRule type="containsText" dxfId="19" priority="53" stopIfTrue="1" operator="containsText" text="E">
      <formula>NOT(ISERROR(SEARCH("E",F24)))</formula>
    </cfRule>
    <cfRule type="containsText" dxfId="18" priority="54" stopIfTrue="1" operator="containsText" text="D">
      <formula>NOT(ISERROR(SEARCH("D",F24)))</formula>
    </cfRule>
    <cfRule type="containsText" dxfId="17" priority="55" stopIfTrue="1" operator="containsText" text="С">
      <formula>NOT(ISERROR(SEARCH("С",F24)))</formula>
    </cfRule>
    <cfRule type="containsText" dxfId="16" priority="56" stopIfTrue="1" operator="containsText" text="В">
      <formula>NOT(ISERROR(SEARCH("В",F24)))</formula>
    </cfRule>
  </conditionalFormatting>
  <conditionalFormatting sqref="F29:H29">
    <cfRule type="containsText" dxfId="15" priority="45" stopIfTrue="1" operator="containsText" text="E">
      <formula>NOT(ISERROR(SEARCH("E",F29)))</formula>
    </cfRule>
    <cfRule type="containsText" dxfId="14" priority="46" stopIfTrue="1" operator="containsText" text="D">
      <formula>NOT(ISERROR(SEARCH("D",F29)))</formula>
    </cfRule>
    <cfRule type="containsText" dxfId="13" priority="47" stopIfTrue="1" operator="containsText" text="С">
      <formula>NOT(ISERROR(SEARCH("С",F29)))</formula>
    </cfRule>
    <cfRule type="containsText" dxfId="12" priority="48" stopIfTrue="1" operator="containsText" text="В">
      <formula>NOT(ISERROR(SEARCH("В",F29)))</formula>
    </cfRule>
  </conditionalFormatting>
  <conditionalFormatting sqref="F37:H45">
    <cfRule type="containsText" dxfId="11" priority="33" stopIfTrue="1" operator="containsText" text="E">
      <formula>NOT(ISERROR(SEARCH("E",F37)))</formula>
    </cfRule>
    <cfRule type="containsText" dxfId="10" priority="34" stopIfTrue="1" operator="containsText" text="D">
      <formula>NOT(ISERROR(SEARCH("D",F37)))</formula>
    </cfRule>
    <cfRule type="containsText" dxfId="9" priority="35" stopIfTrue="1" operator="containsText" text="С">
      <formula>NOT(ISERROR(SEARCH("С",F37)))</formula>
    </cfRule>
    <cfRule type="containsText" dxfId="8" priority="36" stopIfTrue="1" operator="containsText" text="В">
      <formula>NOT(ISERROR(SEARCH("В",F37)))</formula>
    </cfRule>
  </conditionalFormatting>
  <conditionalFormatting sqref="F47:H50 F82:H82 G29:H35 F52:H55">
    <cfRule type="containsText" dxfId="7" priority="81" stopIfTrue="1" operator="containsText" text="E">
      <formula>NOT(ISERROR(SEARCH("E",F29)))</formula>
    </cfRule>
  </conditionalFormatting>
  <conditionalFormatting sqref="F49:H50 G71:H71 F76:H98">
    <cfRule type="containsText" dxfId="6" priority="74" stopIfTrue="1" operator="containsText" text="D">
      <formula>NOT(ISERROR(SEARCH("D",F49)))</formula>
    </cfRule>
    <cfRule type="containsText" dxfId="5" priority="75" stopIfTrue="1" operator="containsText" text="С">
      <formula>NOT(ISERROR(SEARCH("С",F49)))</formula>
    </cfRule>
    <cfRule type="containsText" dxfId="4" priority="76" stopIfTrue="1" operator="containsText" text="В">
      <formula>NOT(ISERROR(SEARCH("В",F49)))</formula>
    </cfRule>
  </conditionalFormatting>
  <conditionalFormatting sqref="G29:H35 F47:H50 F52:H55 F82:H82">
    <cfRule type="containsText" dxfId="3" priority="82" stopIfTrue="1" operator="containsText" text="D">
      <formula>NOT(ISERROR(SEARCH("D",F29)))</formula>
    </cfRule>
    <cfRule type="containsText" dxfId="2" priority="83" stopIfTrue="1" operator="containsText" text="С">
      <formula>NOT(ISERROR(SEARCH("С",F29)))</formula>
    </cfRule>
    <cfRule type="containsText" dxfId="1" priority="84" stopIfTrue="1" operator="containsText" text="В">
      <formula>NOT(ISERROR(SEARCH("В",F29)))</formula>
    </cfRule>
  </conditionalFormatting>
  <conditionalFormatting sqref="G71:H71 F76:H98 F49:H50">
    <cfRule type="containsText" dxfId="0" priority="73" stopIfTrue="1" operator="containsText" text="E">
      <formula>NOT(ISERROR(SEARCH("E",F49)))</formula>
    </cfRule>
  </conditionalFormatting>
  <hyperlinks>
    <hyperlink ref="C64" r:id="rId1" display="http://elektrokabel.ru/members/ao_optikovolokonnyie_sistemyi-4384" xr:uid="{5A23A0CF-DE7D-411B-857E-0A6E804B582F}"/>
  </hyperlinks>
  <pageMargins left="0.7" right="0.7" top="0.75" bottom="0.75" header="0.3" footer="0.3"/>
  <pageSetup paperSize="9" scale="5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Сахарова</dc:creator>
  <cp:lastModifiedBy>Наталья Сахарова</cp:lastModifiedBy>
  <cp:lastPrinted>2024-05-21T07:25:08Z</cp:lastPrinted>
  <dcterms:created xsi:type="dcterms:W3CDTF">2024-05-03T08:59:21Z</dcterms:created>
  <dcterms:modified xsi:type="dcterms:W3CDTF">2024-07-31T13:50:05Z</dcterms:modified>
</cp:coreProperties>
</file>